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riana Gongola\Downloads\"/>
    </mc:Choice>
  </mc:AlternateContent>
  <xr:revisionPtr revIDLastSave="0" documentId="13_ncr:1_{C207EF0E-A5A6-45BE-A660-CA19A850F6CA}" xr6:coauthVersionLast="47" xr6:coauthVersionMax="47" xr10:uidLastSave="{00000000-0000-0000-0000-000000000000}"/>
  <bookViews>
    <workbookView xWindow="-28920" yWindow="-7260" windowWidth="29040" windowHeight="15720" xr2:uid="{00000000-000D-0000-FFFF-FFFF00000000}"/>
  </bookViews>
  <sheets>
    <sheet name="Plano" sheetId="1" r:id="rId1"/>
    <sheet name="Itens solicitados" sheetId="2" r:id="rId2"/>
    <sheet name="Equip. existen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2" l="1"/>
  <c r="E30" i="1" s="1"/>
  <c r="M20" i="2"/>
  <c r="H20" i="2"/>
  <c r="M19" i="2"/>
  <c r="H19" i="2"/>
  <c r="M18" i="2"/>
  <c r="H18" i="2"/>
  <c r="M17" i="2"/>
  <c r="H17" i="2"/>
  <c r="M16" i="2"/>
  <c r="H16" i="2"/>
  <c r="M15" i="2"/>
  <c r="H15" i="2"/>
  <c r="M14" i="2"/>
  <c r="H14" i="2"/>
  <c r="M13" i="2"/>
  <c r="H13" i="2"/>
  <c r="M12" i="2"/>
  <c r="H12" i="2"/>
  <c r="M11" i="2"/>
  <c r="H11" i="2"/>
  <c r="M10" i="2"/>
  <c r="H10" i="2"/>
  <c r="M9" i="2"/>
  <c r="H9" i="2"/>
  <c r="M8" i="2"/>
  <c r="H8" i="2"/>
  <c r="M7" i="2"/>
  <c r="H7" i="2"/>
  <c r="M6" i="2"/>
  <c r="M22" i="2" s="1"/>
  <c r="H6" i="2"/>
  <c r="H22" i="2" s="1"/>
  <c r="G25" i="2" l="1"/>
  <c r="G23" i="2"/>
  <c r="B29" i="1"/>
  <c r="B30" i="1" s="1"/>
</calcChain>
</file>

<file path=xl/sharedStrings.xml><?xml version="1.0" encoding="utf-8"?>
<sst xmlns="http://schemas.openxmlformats.org/spreadsheetml/2006/main" count="56" uniqueCount="55">
  <si>
    <t>PLANO DE ESTRUTURAÇÃO DA SALA VERDE</t>
  </si>
  <si>
    <t>Condição</t>
  </si>
  <si>
    <t>Situação</t>
  </si>
  <si>
    <t>Observação / descrição</t>
  </si>
  <si>
    <t>Espaço físico disponível para realização das atividades</t>
  </si>
  <si>
    <t>Instalação elétrica compatível com os equipamentos solicitados</t>
  </si>
  <si>
    <t>Acesso à internet, quando necessário às atividades propostas</t>
  </si>
  <si>
    <t>Local seguro para guarda dos equipamentos</t>
  </si>
  <si>
    <t>Equipe ou responsável definido para operação e acompanhamento das atividades</t>
  </si>
  <si>
    <t>Descreva, de forma objetiva, a principal necessidade de estruturação/fortalecimento e como os equipamentos solicitados contribuirão para as atividades previstas no Projeto Político-Pedagógico (PPP).</t>
  </si>
  <si>
    <t>4. PÚBLICO BENEFICIADO E ESTRATÉGIA DE USO</t>
  </si>
  <si>
    <t>Público diretamente beneficiado (estimativa anual)</t>
  </si>
  <si>
    <t>Perfil principal do público</t>
  </si>
  <si>
    <t>Descreva como os equipamentos serão incorporados às atividades da Sala Verde, indicando principais usos, frequência aproximada e responsáveis pelo acompanhamento.</t>
  </si>
  <si>
    <t>5. RESUMO DO PLANO DE ESTRUTURAÇÃO</t>
  </si>
  <si>
    <t>Valor total estimado dos itens solicitados</t>
  </si>
  <si>
    <t>Situação em relação ao limite</t>
  </si>
  <si>
    <t>Nº de itens solicitados</t>
  </si>
  <si>
    <t>Observação: o apoio previsto no Edital não envolve repasse direto de recursos financeiros à instituição proponente. A aquisição e a disponibilização dos itens aprovados serão realizadas no âmbito do Projeto.</t>
  </si>
  <si>
    <t>RELAÇÃO DE EQUIPAMENTOS E MATERIAIS SOLICITADOS</t>
  </si>
  <si>
    <t>Preencher um item por linha. Os valores são estimativos e não implicam repasse financeiro à proponente. O limite total do Plano é de R$ 50.000,00.</t>
  </si>
  <si>
    <t>PREENCHIMENTO PELA INSTITUIÇÃO PROPONENTE</t>
  </si>
  <si>
    <t>USO DO COMITÊ DE SELEÇÃO</t>
  </si>
  <si>
    <t>Prioridade</t>
  </si>
  <si>
    <t>Item / equipamento / material</t>
  </si>
  <si>
    <t>Categoria</t>
  </si>
  <si>
    <t>Qtd.</t>
  </si>
  <si>
    <t>Justificativa e vínculo com atividade do PPP</t>
  </si>
  <si>
    <t>Valor unitário estimado (R$)</t>
  </si>
  <si>
    <t>Valor total estimado (R$)</t>
  </si>
  <si>
    <t>Há item equivalente já disponível?</t>
  </si>
  <si>
    <t>Uso/frequência prevista</t>
  </si>
  <si>
    <t>Pertinência técnica</t>
  </si>
  <si>
    <t>Qtd. aprovada</t>
  </si>
  <si>
    <t>Valor aprovado estimado (R$)</t>
  </si>
  <si>
    <t>Observações do Comitê</t>
  </si>
  <si>
    <t>TOTAL ESTIMADO DA SOLICITAÇÃO</t>
  </si>
  <si>
    <t>TOTAL ESTIMADO APROVADO PELO COMITÊ</t>
  </si>
  <si>
    <t>SITUAÇÃO EM RELAÇÃO AO LIMITE DE R$ 50.000</t>
  </si>
  <si>
    <t>O Comitê poderá aprovar integral ou parcialmente os itens solicitados, observada a pertinência técnica e a disponibilidade de recursos.</t>
  </si>
  <si>
    <t>VALOR TOTAL (para integração com a aba Plano)</t>
  </si>
  <si>
    <t>Nº de itens</t>
  </si>
  <si>
    <t>EQUIPAMENTOS E MATERIAIS JÁ EXISTENTES</t>
  </si>
  <si>
    <t>Informe apenas os itens relevantes para a análise da necessidade de estruturação, especialmente aqueles relacionados aos equipamentos solicitados.</t>
  </si>
  <si>
    <t>Quantidade</t>
  </si>
  <si>
    <t>Estado de conservação</t>
  </si>
  <si>
    <t>Uso atual</t>
  </si>
  <si>
    <t>Atende à necessidade atual?</t>
  </si>
  <si>
    <t>Observações</t>
  </si>
  <si>
    <t>Relaciona-se a item solicitado?</t>
  </si>
  <si>
    <t>Limite por proposta</t>
  </si>
  <si>
    <t>1. CONDIÇÕES MÍNIMAS PARA RECEBIMENTO E USO DOS EQUIPAMENTOS</t>
  </si>
  <si>
    <t>2. NECESSIDADE DE ESTRUTURAÇÃO E RELAÇÃO COM O PPP</t>
  </si>
  <si>
    <r>
      <t xml:space="preserve">Especificações mínimas necessárias: </t>
    </r>
    <r>
      <rPr>
        <sz val="10"/>
        <color rgb="FFFF0000"/>
        <rFont val="Calibri"/>
        <family val="2"/>
        <scheme val="minor"/>
      </rPr>
      <t>informar o modelo do item solicitado, capacidade, tamanho ou qualquer informação pertinente para viabilizar a  aquisição do item.</t>
    </r>
  </si>
  <si>
    <t>Descreva eventuais lacunas de infraestrutura ou limitações dos equipamentos existentes que justificam novas aquisições.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</si>
</sst>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R\$\ #,##0.00"/>
  </numFmts>
  <fonts count="10">
    <font>
      <sz val="11"/>
      <name val="Carlito"/>
    </font>
    <font>
      <b/>
      <sz val="16"/>
      <color rgb="FFFFFFFF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0"/>
      <color rgb="FF1F1F1F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1F1F1F"/>
      <name val="Calibri"/>
      <family val="2"/>
      <scheme val="minor"/>
    </font>
    <font>
      <b/>
      <sz val="14"/>
      <color rgb="FFFFFFFF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2F75B5"/>
      </patternFill>
    </fill>
    <fill>
      <patternFill patternType="solid">
        <fgColor rgb="FFEAF2F8"/>
      </patternFill>
    </fill>
    <fill>
      <patternFill patternType="solid">
        <fgColor rgb="FFFFFDF2"/>
      </patternFill>
    </fill>
    <fill>
      <patternFill patternType="solid">
        <fgColor rgb="FFD9EAD3"/>
      </patternFill>
    </fill>
    <fill>
      <patternFill patternType="solid">
        <fgColor rgb="FFF3F3F3"/>
      </patternFill>
    </fill>
    <fill>
      <patternFill patternType="solid">
        <fgColor rgb="FF666666"/>
      </patternFill>
    </fill>
    <fill>
      <patternFill patternType="solid">
        <fgColor rgb="FFD9D9D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4" borderId="0" xfId="0" applyFont="1" applyFill="1" applyAlignment="1">
      <alignment vertical="center"/>
    </xf>
    <xf numFmtId="0" fontId="4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vertical="top" wrapText="1"/>
    </xf>
    <xf numFmtId="0" fontId="5" fillId="8" borderId="0" xfId="0" applyFont="1" applyFill="1" applyAlignment="1">
      <alignment wrapText="1"/>
    </xf>
    <xf numFmtId="0" fontId="4" fillId="5" borderId="0" xfId="0" applyFont="1" applyFill="1" applyAlignment="1">
      <alignment vertical="center" wrapText="1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2" fillId="0" borderId="0" xfId="0" applyFont="1"/>
    <xf numFmtId="0" fontId="6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3" fillId="9" borderId="0" xfId="0" applyFont="1" applyFill="1" applyAlignment="1">
      <alignment horizontal="center"/>
    </xf>
    <xf numFmtId="0" fontId="4" fillId="7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top" wrapText="1"/>
    </xf>
    <xf numFmtId="164" fontId="2" fillId="6" borderId="1" xfId="0" applyNumberFormat="1" applyFont="1" applyFill="1" applyBorder="1" applyAlignment="1">
      <alignment vertical="top" wrapText="1"/>
    </xf>
    <xf numFmtId="0" fontId="2" fillId="11" borderId="1" xfId="0" applyFont="1" applyFill="1" applyBorder="1" applyAlignment="1">
      <alignment vertical="top" wrapText="1"/>
    </xf>
    <xf numFmtId="1" fontId="2" fillId="11" borderId="1" xfId="0" applyNumberFormat="1" applyFont="1" applyFill="1" applyBorder="1" applyAlignment="1">
      <alignment vertical="top" wrapText="1"/>
    </xf>
    <xf numFmtId="164" fontId="2" fillId="11" borderId="1" xfId="0" applyNumberFormat="1" applyFont="1" applyFill="1" applyBorder="1" applyAlignment="1">
      <alignment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3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2">
    <dxf>
      <font>
        <b/>
      </font>
      <fill>
        <patternFill patternType="solid">
          <bgColor rgb="FFD9EAD3"/>
        </patternFill>
      </fill>
    </dxf>
    <dxf>
      <font>
        <b/>
      </font>
      <fill>
        <patternFill patternType="solid"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9"/>
  <sheetViews>
    <sheetView showGridLines="0" tabSelected="1" workbookViewId="0">
      <selection activeCell="A13" sqref="A13:F17"/>
    </sheetView>
  </sheetViews>
  <sheetFormatPr defaultRowHeight="14.25"/>
  <cols>
    <col min="1" max="1" width="69" bestFit="1" customWidth="1"/>
    <col min="2" max="3" width="17" customWidth="1"/>
    <col min="4" max="4" width="25" customWidth="1"/>
    <col min="5" max="6" width="18" customWidth="1"/>
  </cols>
  <sheetData>
    <row r="1" spans="1:6" ht="27.95" customHeight="1">
      <c r="A1" s="1" t="s">
        <v>0</v>
      </c>
      <c r="B1" s="1"/>
      <c r="C1" s="1"/>
      <c r="D1" s="1"/>
      <c r="E1" s="1"/>
      <c r="F1" s="1"/>
    </row>
    <row r="2" spans="1:6" ht="15">
      <c r="A2" s="2"/>
      <c r="B2" s="2"/>
      <c r="C2" s="2"/>
      <c r="D2" s="2"/>
      <c r="E2" s="2"/>
      <c r="F2" s="2"/>
    </row>
    <row r="3" spans="1:6" ht="15">
      <c r="A3" s="3" t="s">
        <v>51</v>
      </c>
      <c r="B3" s="3"/>
      <c r="C3" s="3"/>
      <c r="D3" s="3"/>
      <c r="E3" s="3"/>
      <c r="F3" s="3"/>
    </row>
    <row r="4" spans="1:6" ht="15">
      <c r="A4" s="4" t="s">
        <v>1</v>
      </c>
      <c r="B4" s="5" t="s">
        <v>2</v>
      </c>
      <c r="C4" s="5"/>
      <c r="D4" s="5" t="s">
        <v>3</v>
      </c>
      <c r="E4" s="5"/>
      <c r="F4" s="5"/>
    </row>
    <row r="5" spans="1:6" ht="15">
      <c r="A5" s="2" t="s">
        <v>4</v>
      </c>
      <c r="B5" s="6"/>
      <c r="C5" s="6"/>
      <c r="D5" s="6"/>
      <c r="E5" s="6"/>
      <c r="F5" s="6"/>
    </row>
    <row r="6" spans="1:6" ht="15">
      <c r="A6" s="2" t="s">
        <v>5</v>
      </c>
      <c r="B6" s="6"/>
      <c r="C6" s="6"/>
      <c r="D6" s="6"/>
      <c r="E6" s="6"/>
      <c r="F6" s="6"/>
    </row>
    <row r="7" spans="1:6" ht="15">
      <c r="A7" s="2" t="s">
        <v>6</v>
      </c>
      <c r="B7" s="6"/>
      <c r="C7" s="6"/>
      <c r="D7" s="6"/>
      <c r="E7" s="6"/>
      <c r="F7" s="6"/>
    </row>
    <row r="8" spans="1:6" ht="15">
      <c r="A8" s="2" t="s">
        <v>7</v>
      </c>
      <c r="B8" s="6"/>
      <c r="C8" s="6"/>
      <c r="D8" s="6"/>
      <c r="E8" s="6"/>
      <c r="F8" s="6"/>
    </row>
    <row r="9" spans="1:6" ht="15">
      <c r="A9" s="2" t="s">
        <v>8</v>
      </c>
      <c r="B9" s="6"/>
      <c r="C9" s="6"/>
      <c r="D9" s="6"/>
      <c r="E9" s="6"/>
      <c r="F9" s="6"/>
    </row>
    <row r="10" spans="1:6" ht="15">
      <c r="A10" s="2"/>
      <c r="B10" s="2"/>
      <c r="C10" s="2"/>
      <c r="D10" s="2"/>
      <c r="E10" s="2"/>
      <c r="F10" s="2"/>
    </row>
    <row r="11" spans="1:6" ht="15">
      <c r="A11" s="3" t="s">
        <v>52</v>
      </c>
      <c r="B11" s="3"/>
      <c r="C11" s="3"/>
      <c r="D11" s="3"/>
      <c r="E11" s="3"/>
      <c r="F11" s="3"/>
    </row>
    <row r="12" spans="1:6" ht="15">
      <c r="A12" s="7" t="s">
        <v>9</v>
      </c>
      <c r="B12" s="7"/>
      <c r="C12" s="7"/>
      <c r="D12" s="7"/>
      <c r="E12" s="7"/>
      <c r="F12" s="7"/>
    </row>
    <row r="13" spans="1:6" ht="27.95" customHeight="1">
      <c r="A13" s="6"/>
      <c r="B13" s="6"/>
      <c r="C13" s="6"/>
      <c r="D13" s="6"/>
      <c r="E13" s="6"/>
      <c r="F13" s="6"/>
    </row>
    <row r="14" spans="1:6" ht="27.95" customHeight="1">
      <c r="A14" s="6"/>
      <c r="B14" s="6"/>
      <c r="C14" s="6"/>
      <c r="D14" s="6"/>
      <c r="E14" s="6"/>
      <c r="F14" s="6"/>
    </row>
    <row r="15" spans="1:6" ht="27.95" customHeight="1">
      <c r="A15" s="6"/>
      <c r="B15" s="6"/>
      <c r="C15" s="6"/>
      <c r="D15" s="6"/>
      <c r="E15" s="6"/>
      <c r="F15" s="6"/>
    </row>
    <row r="16" spans="1:6" ht="27.95" customHeight="1">
      <c r="A16" s="6"/>
      <c r="B16" s="6"/>
      <c r="C16" s="6"/>
      <c r="D16" s="6"/>
      <c r="E16" s="6"/>
      <c r="F16" s="6"/>
    </row>
    <row r="17" spans="1:6" ht="27.95" customHeight="1">
      <c r="A17" s="6"/>
      <c r="B17" s="6"/>
      <c r="C17" s="6"/>
      <c r="D17" s="6"/>
      <c r="E17" s="6"/>
      <c r="F17" s="6"/>
    </row>
    <row r="18" spans="1:6" ht="15">
      <c r="A18" s="2"/>
      <c r="B18" s="2"/>
      <c r="C18" s="2"/>
      <c r="D18" s="2"/>
      <c r="E18" s="2"/>
      <c r="F18" s="2"/>
    </row>
    <row r="19" spans="1:6" ht="15">
      <c r="A19" s="3" t="s">
        <v>10</v>
      </c>
      <c r="B19" s="3"/>
      <c r="C19" s="3"/>
      <c r="D19" s="3"/>
      <c r="E19" s="3"/>
      <c r="F19" s="3"/>
    </row>
    <row r="20" spans="1:6" ht="15">
      <c r="A20" s="8" t="s">
        <v>11</v>
      </c>
      <c r="B20" s="6"/>
      <c r="C20" s="6"/>
      <c r="D20" s="8" t="s">
        <v>12</v>
      </c>
      <c r="E20" s="6"/>
      <c r="F20" s="6"/>
    </row>
    <row r="21" spans="1:6" ht="15">
      <c r="A21" s="7" t="s">
        <v>13</v>
      </c>
      <c r="B21" s="7"/>
      <c r="C21" s="7"/>
      <c r="D21" s="7"/>
      <c r="E21" s="7"/>
      <c r="F21" s="7"/>
    </row>
    <row r="22" spans="1:6" ht="27.95" customHeight="1">
      <c r="A22" s="6"/>
      <c r="B22" s="6"/>
      <c r="C22" s="6"/>
      <c r="D22" s="6"/>
      <c r="E22" s="6"/>
      <c r="F22" s="6"/>
    </row>
    <row r="23" spans="1:6" ht="27.95" customHeight="1">
      <c r="A23" s="6"/>
      <c r="B23" s="6"/>
      <c r="C23" s="6"/>
      <c r="D23" s="6"/>
      <c r="E23" s="6"/>
      <c r="F23" s="6"/>
    </row>
    <row r="24" spans="1:6" ht="27.95" customHeight="1">
      <c r="A24" s="6"/>
      <c r="B24" s="6"/>
      <c r="C24" s="6"/>
      <c r="D24" s="6"/>
      <c r="E24" s="6"/>
      <c r="F24" s="6"/>
    </row>
    <row r="25" spans="1:6" ht="27.95" customHeight="1">
      <c r="A25" s="6"/>
      <c r="B25" s="6"/>
      <c r="C25" s="6"/>
      <c r="D25" s="6"/>
      <c r="E25" s="6"/>
      <c r="F25" s="6"/>
    </row>
    <row r="26" spans="1:6" ht="27.95" customHeight="1">
      <c r="A26" s="6"/>
      <c r="B26" s="6"/>
      <c r="C26" s="6"/>
      <c r="D26" s="6"/>
      <c r="E26" s="6"/>
      <c r="F26" s="6"/>
    </row>
    <row r="27" spans="1:6" ht="15">
      <c r="A27" s="2"/>
      <c r="B27" s="2"/>
      <c r="C27" s="2"/>
      <c r="D27" s="2"/>
      <c r="E27" s="2"/>
      <c r="F27" s="2"/>
    </row>
    <row r="28" spans="1:6" ht="15">
      <c r="A28" s="3" t="s">
        <v>14</v>
      </c>
      <c r="B28" s="3"/>
      <c r="C28" s="3"/>
      <c r="D28" s="3"/>
      <c r="E28" s="3"/>
      <c r="F28" s="3"/>
    </row>
    <row r="29" spans="1:6" ht="15">
      <c r="A29" s="8" t="s">
        <v>15</v>
      </c>
      <c r="B29" s="9">
        <f>'Itens solicitados'!H22</f>
        <v>0</v>
      </c>
      <c r="C29" s="9"/>
      <c r="D29" s="8" t="s">
        <v>50</v>
      </c>
      <c r="E29" s="10">
        <v>50000</v>
      </c>
      <c r="F29" s="10"/>
    </row>
    <row r="30" spans="1:6" ht="15">
      <c r="A30" s="8" t="s">
        <v>16</v>
      </c>
      <c r="B30" s="10" t="str">
        <f>IF(B29&lt;=E29,"Dentro do limite","ACIMA DO LIMITE")</f>
        <v>Dentro do limite</v>
      </c>
      <c r="C30" s="10"/>
      <c r="D30" s="8" t="s">
        <v>17</v>
      </c>
      <c r="E30" s="11">
        <f>'Itens solicitados'!B26</f>
        <v>0</v>
      </c>
      <c r="F30" s="11"/>
    </row>
    <row r="31" spans="1:6" ht="15">
      <c r="A31" s="2"/>
      <c r="B31" s="2"/>
      <c r="C31" s="2"/>
      <c r="D31" s="2"/>
      <c r="E31" s="2"/>
      <c r="F31" s="2"/>
    </row>
    <row r="32" spans="1:6" ht="39.950000000000003" customHeight="1">
      <c r="A32" s="7" t="s">
        <v>18</v>
      </c>
      <c r="B32" s="7"/>
      <c r="C32" s="7"/>
      <c r="D32" s="7"/>
      <c r="E32" s="7"/>
      <c r="F32" s="7"/>
    </row>
    <row r="33" spans="1:6" ht="15">
      <c r="A33" s="2"/>
      <c r="B33" s="2"/>
      <c r="C33" s="2"/>
      <c r="D33" s="2"/>
      <c r="E33" s="2"/>
      <c r="F33" s="2"/>
    </row>
    <row r="34" spans="1:6" ht="15">
      <c r="A34" s="2"/>
      <c r="B34" s="2"/>
      <c r="C34" s="2"/>
      <c r="D34" s="2"/>
      <c r="E34" s="2"/>
      <c r="F34" s="2"/>
    </row>
    <row r="35" spans="1:6" ht="15">
      <c r="A35" s="2"/>
      <c r="B35" s="2"/>
      <c r="C35" s="2"/>
      <c r="D35" s="2"/>
      <c r="E35" s="2"/>
      <c r="F35" s="2"/>
    </row>
    <row r="36" spans="1:6" ht="15">
      <c r="A36" s="2"/>
      <c r="B36" s="2"/>
      <c r="C36" s="2"/>
      <c r="D36" s="2"/>
      <c r="E36" s="2"/>
      <c r="F36" s="2"/>
    </row>
    <row r="37" spans="1:6" ht="15">
      <c r="A37" s="2"/>
      <c r="B37" s="2"/>
      <c r="C37" s="2"/>
      <c r="D37" s="2"/>
      <c r="E37" s="2"/>
      <c r="F37" s="2"/>
    </row>
    <row r="38" spans="1:6" ht="15">
      <c r="A38" s="2"/>
      <c r="B38" s="2"/>
      <c r="C38" s="2"/>
      <c r="D38" s="2"/>
      <c r="E38" s="2"/>
      <c r="F38" s="2"/>
    </row>
    <row r="39" spans="1:6" ht="15">
      <c r="A39" s="2"/>
      <c r="B39" s="2"/>
      <c r="C39" s="2"/>
      <c r="D39" s="2"/>
      <c r="E39" s="2"/>
      <c r="F39" s="2"/>
    </row>
  </sheetData>
  <mergeCells count="28">
    <mergeCell ref="A32:F32"/>
    <mergeCell ref="A28:F28"/>
    <mergeCell ref="B29:C29"/>
    <mergeCell ref="E29:F29"/>
    <mergeCell ref="B30:C30"/>
    <mergeCell ref="E30:F30"/>
    <mergeCell ref="A19:F19"/>
    <mergeCell ref="B20:C20"/>
    <mergeCell ref="E20:F20"/>
    <mergeCell ref="A21:F21"/>
    <mergeCell ref="A22:F26"/>
    <mergeCell ref="B9:C9"/>
    <mergeCell ref="D9:F9"/>
    <mergeCell ref="A11:F11"/>
    <mergeCell ref="A12:F12"/>
    <mergeCell ref="A13:F17"/>
    <mergeCell ref="B6:C6"/>
    <mergeCell ref="D6:F6"/>
    <mergeCell ref="B7:C7"/>
    <mergeCell ref="D7:F7"/>
    <mergeCell ref="B8:C8"/>
    <mergeCell ref="D8:F8"/>
    <mergeCell ref="A3:F3"/>
    <mergeCell ref="B4:C4"/>
    <mergeCell ref="D4:F4"/>
    <mergeCell ref="B5:C5"/>
    <mergeCell ref="D5:F5"/>
    <mergeCell ref="A1:F1"/>
  </mergeCells>
  <dataValidations count="1">
    <dataValidation type="list" sqref="B5:C9" xr:uid="{00000000-0002-0000-0000-000002000000}">
      <formula1>"Sim,Parcial,Não,Não se aplica"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"/>
  <sheetViews>
    <sheetView showGridLines="0" zoomScale="70" zoomScaleNormal="70" workbookViewId="0">
      <selection sqref="A1:N1"/>
    </sheetView>
  </sheetViews>
  <sheetFormatPr defaultRowHeight="15"/>
  <cols>
    <col min="1" max="1" width="14" style="2" customWidth="1"/>
    <col min="2" max="2" width="26" style="2" customWidth="1"/>
    <col min="3" max="3" width="18" style="2" customWidth="1"/>
    <col min="4" max="4" width="8" style="2" customWidth="1"/>
    <col min="5" max="5" width="34" style="2" customWidth="1"/>
    <col min="6" max="6" width="40" style="2" customWidth="1"/>
    <col min="7" max="8" width="18" style="2" customWidth="1"/>
    <col min="9" max="9" width="19" style="2" customWidth="1"/>
    <col min="10" max="10" width="24" style="2" customWidth="1"/>
    <col min="11" max="11" width="19" style="2" customWidth="1"/>
    <col min="12" max="12" width="12" style="2" customWidth="1"/>
    <col min="13" max="13" width="20" style="2" customWidth="1"/>
    <col min="14" max="14" width="30" style="2" customWidth="1"/>
    <col min="15" max="16384" width="9" style="2"/>
  </cols>
  <sheetData>
    <row r="1" spans="1:14" ht="18.75">
      <c r="A1" s="29" t="s">
        <v>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33.950000000000003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4" spans="1:14">
      <c r="A4" s="13" t="s">
        <v>21</v>
      </c>
      <c r="B4" s="13"/>
      <c r="C4" s="13"/>
      <c r="D4" s="13"/>
      <c r="E4" s="13"/>
      <c r="F4" s="13"/>
      <c r="G4" s="13"/>
      <c r="H4" s="13"/>
      <c r="I4" s="13"/>
      <c r="J4" s="13"/>
      <c r="K4" s="14" t="s">
        <v>22</v>
      </c>
      <c r="L4" s="14"/>
      <c r="M4" s="14"/>
      <c r="N4" s="14"/>
    </row>
    <row r="5" spans="1:14" ht="73.5" customHeight="1">
      <c r="A5" s="15" t="s">
        <v>23</v>
      </c>
      <c r="B5" s="15" t="s">
        <v>24</v>
      </c>
      <c r="C5" s="15" t="s">
        <v>25</v>
      </c>
      <c r="D5" s="15" t="s">
        <v>26</v>
      </c>
      <c r="E5" s="15" t="s">
        <v>53</v>
      </c>
      <c r="F5" s="15" t="s">
        <v>27</v>
      </c>
      <c r="G5" s="15" t="s">
        <v>28</v>
      </c>
      <c r="H5" s="15" t="s">
        <v>29</v>
      </c>
      <c r="I5" s="15" t="s">
        <v>30</v>
      </c>
      <c r="J5" s="15" t="s">
        <v>31</v>
      </c>
      <c r="K5" s="16" t="s">
        <v>32</v>
      </c>
      <c r="L5" s="16" t="s">
        <v>33</v>
      </c>
      <c r="M5" s="16" t="s">
        <v>34</v>
      </c>
      <c r="N5" s="16" t="s">
        <v>35</v>
      </c>
    </row>
    <row r="6" spans="1:14" ht="48" customHeight="1">
      <c r="A6" s="17"/>
      <c r="B6" s="17"/>
      <c r="C6" s="17"/>
      <c r="D6" s="17"/>
      <c r="E6" s="17"/>
      <c r="F6" s="17"/>
      <c r="G6" s="18"/>
      <c r="H6" s="18" t="str">
        <f t="shared" ref="H6:H20" si="0">IF(OR(D6="",G6=""),"",D6*G6)</f>
        <v/>
      </c>
      <c r="I6" s="17"/>
      <c r="J6" s="17"/>
      <c r="K6" s="19"/>
      <c r="L6" s="20"/>
      <c r="M6" s="21" t="str">
        <f t="shared" ref="M6:M20" si="1">IF(OR(L6="",G6=""),"",L6*G6)</f>
        <v/>
      </c>
      <c r="N6" s="19"/>
    </row>
    <row r="7" spans="1:14" ht="48" customHeight="1">
      <c r="A7" s="17"/>
      <c r="B7" s="17"/>
      <c r="C7" s="17"/>
      <c r="D7" s="17"/>
      <c r="E7" s="17"/>
      <c r="F7" s="17"/>
      <c r="G7" s="18"/>
      <c r="H7" s="18" t="str">
        <f t="shared" si="0"/>
        <v/>
      </c>
      <c r="I7" s="17"/>
      <c r="J7" s="17"/>
      <c r="K7" s="19"/>
      <c r="L7" s="20"/>
      <c r="M7" s="21" t="str">
        <f t="shared" si="1"/>
        <v/>
      </c>
      <c r="N7" s="19"/>
    </row>
    <row r="8" spans="1:14" ht="48" customHeight="1">
      <c r="A8" s="17"/>
      <c r="B8" s="17"/>
      <c r="C8" s="17"/>
      <c r="D8" s="17"/>
      <c r="E8" s="17"/>
      <c r="F8" s="17"/>
      <c r="G8" s="18"/>
      <c r="H8" s="18" t="str">
        <f t="shared" si="0"/>
        <v/>
      </c>
      <c r="I8" s="17"/>
      <c r="J8" s="17"/>
      <c r="K8" s="19"/>
      <c r="L8" s="20"/>
      <c r="M8" s="21" t="str">
        <f t="shared" si="1"/>
        <v/>
      </c>
      <c r="N8" s="19"/>
    </row>
    <row r="9" spans="1:14" ht="48" customHeight="1">
      <c r="A9" s="17"/>
      <c r="B9" s="17"/>
      <c r="C9" s="17"/>
      <c r="D9" s="17"/>
      <c r="E9" s="17"/>
      <c r="F9" s="17"/>
      <c r="G9" s="18"/>
      <c r="H9" s="18" t="str">
        <f t="shared" si="0"/>
        <v/>
      </c>
      <c r="I9" s="17"/>
      <c r="J9" s="17"/>
      <c r="K9" s="19"/>
      <c r="L9" s="20"/>
      <c r="M9" s="21" t="str">
        <f t="shared" si="1"/>
        <v/>
      </c>
      <c r="N9" s="19"/>
    </row>
    <row r="10" spans="1:14" ht="48" customHeight="1">
      <c r="A10" s="17"/>
      <c r="B10" s="17"/>
      <c r="C10" s="17"/>
      <c r="D10" s="17"/>
      <c r="E10" s="17"/>
      <c r="F10" s="17"/>
      <c r="G10" s="18"/>
      <c r="H10" s="18" t="str">
        <f t="shared" si="0"/>
        <v/>
      </c>
      <c r="I10" s="17"/>
      <c r="J10" s="17"/>
      <c r="K10" s="19"/>
      <c r="L10" s="20"/>
      <c r="M10" s="21" t="str">
        <f t="shared" si="1"/>
        <v/>
      </c>
      <c r="N10" s="19"/>
    </row>
    <row r="11" spans="1:14" ht="48" customHeight="1">
      <c r="A11" s="17"/>
      <c r="B11" s="17"/>
      <c r="C11" s="17"/>
      <c r="D11" s="17"/>
      <c r="E11" s="17"/>
      <c r="F11" s="17"/>
      <c r="G11" s="18"/>
      <c r="H11" s="18" t="str">
        <f t="shared" si="0"/>
        <v/>
      </c>
      <c r="I11" s="17"/>
      <c r="J11" s="17"/>
      <c r="K11" s="19"/>
      <c r="L11" s="20"/>
      <c r="M11" s="21" t="str">
        <f t="shared" si="1"/>
        <v/>
      </c>
      <c r="N11" s="19"/>
    </row>
    <row r="12" spans="1:14" ht="48" customHeight="1">
      <c r="A12" s="17"/>
      <c r="B12" s="17"/>
      <c r="C12" s="17"/>
      <c r="D12" s="17"/>
      <c r="E12" s="17"/>
      <c r="F12" s="17"/>
      <c r="G12" s="18"/>
      <c r="H12" s="18" t="str">
        <f t="shared" si="0"/>
        <v/>
      </c>
      <c r="I12" s="17"/>
      <c r="J12" s="17"/>
      <c r="K12" s="19"/>
      <c r="L12" s="20"/>
      <c r="M12" s="21" t="str">
        <f t="shared" si="1"/>
        <v/>
      </c>
      <c r="N12" s="19"/>
    </row>
    <row r="13" spans="1:14" ht="48" customHeight="1">
      <c r="A13" s="17"/>
      <c r="B13" s="17"/>
      <c r="C13" s="17"/>
      <c r="D13" s="17"/>
      <c r="E13" s="17"/>
      <c r="F13" s="17"/>
      <c r="G13" s="18"/>
      <c r="H13" s="18" t="str">
        <f t="shared" si="0"/>
        <v/>
      </c>
      <c r="I13" s="17"/>
      <c r="J13" s="17"/>
      <c r="K13" s="19"/>
      <c r="L13" s="20"/>
      <c r="M13" s="21" t="str">
        <f t="shared" si="1"/>
        <v/>
      </c>
      <c r="N13" s="19"/>
    </row>
    <row r="14" spans="1:14" ht="48" customHeight="1">
      <c r="A14" s="17"/>
      <c r="B14" s="17"/>
      <c r="C14" s="17"/>
      <c r="D14" s="17"/>
      <c r="E14" s="17"/>
      <c r="F14" s="17"/>
      <c r="G14" s="18"/>
      <c r="H14" s="18" t="str">
        <f t="shared" si="0"/>
        <v/>
      </c>
      <c r="I14" s="17"/>
      <c r="J14" s="17"/>
      <c r="K14" s="19"/>
      <c r="L14" s="20"/>
      <c r="M14" s="21" t="str">
        <f t="shared" si="1"/>
        <v/>
      </c>
      <c r="N14" s="19"/>
    </row>
    <row r="15" spans="1:14" ht="48" customHeight="1">
      <c r="A15" s="17"/>
      <c r="B15" s="17"/>
      <c r="C15" s="17"/>
      <c r="D15" s="17"/>
      <c r="E15" s="17"/>
      <c r="F15" s="17"/>
      <c r="G15" s="18"/>
      <c r="H15" s="18" t="str">
        <f t="shared" si="0"/>
        <v/>
      </c>
      <c r="I15" s="17"/>
      <c r="J15" s="17"/>
      <c r="K15" s="19"/>
      <c r="L15" s="20"/>
      <c r="M15" s="21" t="str">
        <f t="shared" si="1"/>
        <v/>
      </c>
      <c r="N15" s="19"/>
    </row>
    <row r="16" spans="1:14" ht="48" customHeight="1">
      <c r="A16" s="17"/>
      <c r="B16" s="17"/>
      <c r="C16" s="17"/>
      <c r="D16" s="17"/>
      <c r="E16" s="17"/>
      <c r="F16" s="17"/>
      <c r="G16" s="18"/>
      <c r="H16" s="18" t="str">
        <f t="shared" si="0"/>
        <v/>
      </c>
      <c r="I16" s="17"/>
      <c r="J16" s="17"/>
      <c r="K16" s="19"/>
      <c r="L16" s="20"/>
      <c r="M16" s="21" t="str">
        <f t="shared" si="1"/>
        <v/>
      </c>
      <c r="N16" s="19"/>
    </row>
    <row r="17" spans="1:14" ht="48" customHeight="1">
      <c r="A17" s="17"/>
      <c r="B17" s="17"/>
      <c r="C17" s="17"/>
      <c r="D17" s="17"/>
      <c r="E17" s="17"/>
      <c r="F17" s="17"/>
      <c r="G17" s="18"/>
      <c r="H17" s="18" t="str">
        <f t="shared" si="0"/>
        <v/>
      </c>
      <c r="I17" s="17"/>
      <c r="J17" s="17"/>
      <c r="K17" s="19"/>
      <c r="L17" s="20"/>
      <c r="M17" s="21" t="str">
        <f t="shared" si="1"/>
        <v/>
      </c>
      <c r="N17" s="19"/>
    </row>
    <row r="18" spans="1:14" ht="48" customHeight="1">
      <c r="A18" s="17"/>
      <c r="B18" s="17"/>
      <c r="C18" s="17"/>
      <c r="D18" s="17"/>
      <c r="E18" s="17"/>
      <c r="F18" s="17"/>
      <c r="G18" s="18"/>
      <c r="H18" s="18" t="str">
        <f t="shared" si="0"/>
        <v/>
      </c>
      <c r="I18" s="17"/>
      <c r="J18" s="17"/>
      <c r="K18" s="19"/>
      <c r="L18" s="20"/>
      <c r="M18" s="21" t="str">
        <f t="shared" si="1"/>
        <v/>
      </c>
      <c r="N18" s="19"/>
    </row>
    <row r="19" spans="1:14" ht="48" customHeight="1">
      <c r="A19" s="17"/>
      <c r="B19" s="17"/>
      <c r="C19" s="17"/>
      <c r="D19" s="17"/>
      <c r="E19" s="17"/>
      <c r="F19" s="17"/>
      <c r="G19" s="18"/>
      <c r="H19" s="18" t="str">
        <f t="shared" si="0"/>
        <v/>
      </c>
      <c r="I19" s="17"/>
      <c r="J19" s="17"/>
      <c r="K19" s="19"/>
      <c r="L19" s="20"/>
      <c r="M19" s="21" t="str">
        <f t="shared" si="1"/>
        <v/>
      </c>
      <c r="N19" s="19"/>
    </row>
    <row r="20" spans="1:14" ht="48" customHeight="1">
      <c r="A20" s="17"/>
      <c r="B20" s="17"/>
      <c r="C20" s="17"/>
      <c r="D20" s="17"/>
      <c r="E20" s="17"/>
      <c r="F20" s="17"/>
      <c r="G20" s="18"/>
      <c r="H20" s="18" t="str">
        <f t="shared" si="0"/>
        <v/>
      </c>
      <c r="I20" s="17"/>
      <c r="J20" s="17"/>
      <c r="K20" s="19"/>
      <c r="L20" s="20"/>
      <c r="M20" s="21" t="str">
        <f t="shared" si="1"/>
        <v/>
      </c>
      <c r="N20" s="19"/>
    </row>
    <row r="22" spans="1:14">
      <c r="A22" s="22" t="s">
        <v>36</v>
      </c>
      <c r="B22" s="22"/>
      <c r="C22" s="22"/>
      <c r="D22" s="22"/>
      <c r="E22" s="22"/>
      <c r="F22" s="22"/>
      <c r="G22" s="23"/>
      <c r="H22" s="24">
        <f>SUM(H6:H20)</f>
        <v>0</v>
      </c>
      <c r="I22" s="22" t="s">
        <v>37</v>
      </c>
      <c r="J22" s="22"/>
      <c r="K22" s="22"/>
      <c r="L22" s="22"/>
      <c r="M22" s="25">
        <f>SUM(M6:M20)</f>
        <v>0</v>
      </c>
      <c r="N22" s="26"/>
    </row>
    <row r="23" spans="1:14" ht="36" customHeight="1">
      <c r="A23" s="22" t="s">
        <v>38</v>
      </c>
      <c r="B23" s="22"/>
      <c r="C23" s="22"/>
      <c r="D23" s="22"/>
      <c r="E23" s="22"/>
      <c r="F23" s="22"/>
      <c r="G23" s="27" t="str">
        <f>IF(H22&lt;=50000,"DENTRO DO LIMITE","ACIMA DO LIMITE")</f>
        <v>DENTRO DO LIMITE</v>
      </c>
      <c r="H23" s="27"/>
      <c r="I23" s="22" t="s">
        <v>39</v>
      </c>
      <c r="J23" s="22"/>
      <c r="K23" s="22"/>
      <c r="L23" s="22"/>
      <c r="M23" s="22"/>
      <c r="N23" s="22"/>
    </row>
    <row r="25" spans="1:14">
      <c r="A25" s="11" t="s">
        <v>40</v>
      </c>
      <c r="B25" s="11"/>
      <c r="C25" s="11"/>
      <c r="D25" s="11"/>
      <c r="E25" s="11"/>
      <c r="F25" s="11"/>
      <c r="G25" s="10">
        <f>H22</f>
        <v>0</v>
      </c>
      <c r="H25" s="10"/>
    </row>
    <row r="26" spans="1:14">
      <c r="A26" s="2" t="s">
        <v>41</v>
      </c>
      <c r="B26" s="2">
        <f>COUNTIF(B6:B20,"&lt;&gt;")</f>
        <v>0</v>
      </c>
    </row>
  </sheetData>
  <mergeCells count="11">
    <mergeCell ref="A23:F23"/>
    <mergeCell ref="G23:H23"/>
    <mergeCell ref="I23:N23"/>
    <mergeCell ref="A25:F25"/>
    <mergeCell ref="G25:H25"/>
    <mergeCell ref="A1:N1"/>
    <mergeCell ref="A2:N2"/>
    <mergeCell ref="A4:J4"/>
    <mergeCell ref="K4:N4"/>
    <mergeCell ref="A22:F22"/>
    <mergeCell ref="I22:L22"/>
  </mergeCells>
  <conditionalFormatting sqref="G23:H23">
    <cfRule type="expression" dxfId="1" priority="1">
      <formula>$H$22&gt;50000</formula>
    </cfRule>
    <cfRule type="expression" dxfId="0" priority="2">
      <formula>$H$22&lt;=50000</formula>
    </cfRule>
  </conditionalFormatting>
  <dataValidations count="4">
    <dataValidation type="list" sqref="A6:A20" xr:uid="{00000000-0002-0000-0100-000000000000}">
      <formula1>"1 - Essencial,2 - Alta,3 - Média,4 - Complementar"</formula1>
    </dataValidation>
    <dataValidation type="list" sqref="C6:C20" xr:uid="{00000000-0002-0000-0100-000001000000}">
      <formula1>"Informática,Audiovisual,Mobiliário,Educação ambiental,Comunicação,Acessibilidade,Outro"</formula1>
    </dataValidation>
    <dataValidation type="list" sqref="I6:I20" xr:uid="{00000000-0002-0000-0100-000002000000}">
      <formula1>"Não,Sim,Parcialmente"</formula1>
    </dataValidation>
    <dataValidation type="list" sqref="K6:K20" xr:uid="{00000000-0002-0000-0100-000003000000}">
      <formula1>"Aprovar,Aprovar parcialmente,Não aprovar"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showGridLines="0" workbookViewId="0">
      <selection activeCell="D27" sqref="D27"/>
    </sheetView>
  </sheetViews>
  <sheetFormatPr defaultRowHeight="15"/>
  <cols>
    <col min="1" max="1" width="30" style="2" customWidth="1"/>
    <col min="2" max="2" width="12" style="2" customWidth="1"/>
    <col min="3" max="3" width="20" style="2" customWidth="1"/>
    <col min="4" max="4" width="30" style="2" customWidth="1"/>
    <col min="5" max="5" width="22" style="2" customWidth="1"/>
    <col min="6" max="6" width="34" style="2" customWidth="1"/>
    <col min="7" max="7" width="22" style="2" customWidth="1"/>
    <col min="8" max="16384" width="9" style="2"/>
  </cols>
  <sheetData>
    <row r="1" spans="1:7" ht="18.75">
      <c r="A1" s="29" t="s">
        <v>42</v>
      </c>
      <c r="B1" s="29"/>
      <c r="C1" s="29"/>
      <c r="D1" s="29"/>
      <c r="E1" s="29"/>
      <c r="F1" s="29"/>
      <c r="G1" s="29"/>
    </row>
    <row r="2" spans="1:7">
      <c r="A2" s="12" t="s">
        <v>43</v>
      </c>
      <c r="B2" s="12"/>
      <c r="C2" s="12"/>
      <c r="D2" s="12"/>
      <c r="E2" s="12"/>
      <c r="F2" s="12"/>
      <c r="G2" s="12"/>
    </row>
    <row r="4" spans="1:7" ht="36" customHeight="1">
      <c r="A4" s="15" t="s">
        <v>24</v>
      </c>
      <c r="B4" s="15" t="s">
        <v>44</v>
      </c>
      <c r="C4" s="15" t="s">
        <v>45</v>
      </c>
      <c r="D4" s="15" t="s">
        <v>46</v>
      </c>
      <c r="E4" s="15" t="s">
        <v>47</v>
      </c>
      <c r="F4" s="15" t="s">
        <v>48</v>
      </c>
      <c r="G4" s="15" t="s">
        <v>49</v>
      </c>
    </row>
    <row r="5" spans="1:7" ht="33.950000000000003" customHeight="1">
      <c r="A5" s="17"/>
      <c r="B5" s="17"/>
      <c r="C5" s="17"/>
      <c r="D5" s="17"/>
      <c r="E5" s="17"/>
      <c r="F5" s="17"/>
      <c r="G5" s="17"/>
    </row>
    <row r="6" spans="1:7" ht="33.950000000000003" customHeight="1">
      <c r="A6" s="17"/>
      <c r="B6" s="17"/>
      <c r="C6" s="17"/>
      <c r="D6" s="17"/>
      <c r="E6" s="17"/>
      <c r="F6" s="17"/>
      <c r="G6" s="17"/>
    </row>
    <row r="7" spans="1:7" ht="33.950000000000003" customHeight="1">
      <c r="A7" s="17"/>
      <c r="B7" s="17"/>
      <c r="C7" s="17"/>
      <c r="D7" s="17"/>
      <c r="E7" s="17"/>
      <c r="F7" s="17"/>
      <c r="G7" s="17"/>
    </row>
    <row r="8" spans="1:7" ht="33.950000000000003" customHeight="1">
      <c r="A8" s="17"/>
      <c r="B8" s="17"/>
      <c r="C8" s="17"/>
      <c r="D8" s="17"/>
      <c r="E8" s="17"/>
      <c r="F8" s="17"/>
      <c r="G8" s="17"/>
    </row>
    <row r="9" spans="1:7" ht="33.950000000000003" customHeight="1">
      <c r="A9" s="17"/>
      <c r="B9" s="17"/>
      <c r="C9" s="17"/>
      <c r="D9" s="17"/>
      <c r="E9" s="17"/>
      <c r="F9" s="17"/>
      <c r="G9" s="17"/>
    </row>
    <row r="10" spans="1:7" ht="33.950000000000003" customHeight="1">
      <c r="A10" s="17"/>
      <c r="B10" s="17"/>
      <c r="C10" s="17"/>
      <c r="D10" s="17"/>
      <c r="E10" s="17"/>
      <c r="F10" s="17"/>
      <c r="G10" s="17"/>
    </row>
    <row r="11" spans="1:7" ht="33.950000000000003" customHeight="1">
      <c r="A11" s="17"/>
      <c r="B11" s="17"/>
      <c r="C11" s="17"/>
      <c r="D11" s="17"/>
      <c r="E11" s="17"/>
      <c r="F11" s="17"/>
      <c r="G11" s="17"/>
    </row>
    <row r="12" spans="1:7" ht="33.950000000000003" customHeight="1">
      <c r="A12" s="17"/>
      <c r="B12" s="17"/>
      <c r="C12" s="17"/>
      <c r="D12" s="17"/>
      <c r="E12" s="17"/>
      <c r="F12" s="17"/>
      <c r="G12" s="17"/>
    </row>
    <row r="13" spans="1:7" ht="33.950000000000003" customHeight="1">
      <c r="A13" s="17"/>
      <c r="B13" s="17"/>
      <c r="C13" s="17"/>
      <c r="D13" s="17"/>
      <c r="E13" s="17"/>
      <c r="F13" s="17"/>
      <c r="G13" s="17"/>
    </row>
    <row r="14" spans="1:7" ht="33.950000000000003" customHeight="1">
      <c r="A14" s="17"/>
      <c r="B14" s="17"/>
      <c r="C14" s="17"/>
      <c r="D14" s="17"/>
      <c r="E14" s="17"/>
      <c r="F14" s="17"/>
      <c r="G14" s="17"/>
    </row>
    <row r="15" spans="1:7" ht="33.950000000000003" customHeight="1">
      <c r="A15" s="17"/>
      <c r="B15" s="17"/>
      <c r="C15" s="17"/>
      <c r="D15" s="17"/>
      <c r="E15" s="17"/>
      <c r="F15" s="17"/>
      <c r="G15" s="17"/>
    </row>
    <row r="16" spans="1:7" ht="33.950000000000003" customHeight="1">
      <c r="A16" s="17"/>
      <c r="B16" s="17"/>
      <c r="C16" s="17"/>
      <c r="D16" s="17"/>
      <c r="E16" s="17"/>
      <c r="F16" s="17"/>
      <c r="G16" s="17"/>
    </row>
    <row r="17" spans="1:7" ht="33.950000000000003" customHeight="1">
      <c r="A17" s="17"/>
      <c r="B17" s="17"/>
      <c r="C17" s="17"/>
      <c r="D17" s="17"/>
      <c r="E17" s="17"/>
      <c r="F17" s="17"/>
      <c r="G17" s="17"/>
    </row>
    <row r="18" spans="1:7" ht="33.950000000000003" customHeight="1">
      <c r="A18" s="17"/>
      <c r="B18" s="17"/>
      <c r="C18" s="17"/>
      <c r="D18" s="17"/>
      <c r="E18" s="17"/>
      <c r="F18" s="17"/>
      <c r="G18" s="17"/>
    </row>
    <row r="19" spans="1:7" ht="33.950000000000003" customHeight="1">
      <c r="A19" s="17"/>
      <c r="B19" s="17"/>
      <c r="C19" s="17"/>
      <c r="D19" s="17"/>
      <c r="E19" s="17"/>
      <c r="F19" s="17"/>
      <c r="G19" s="17"/>
    </row>
    <row r="21" spans="1:7">
      <c r="A21" s="7" t="s">
        <v>54</v>
      </c>
      <c r="B21" s="7"/>
      <c r="C21" s="7"/>
      <c r="D21" s="7"/>
      <c r="E21" s="7"/>
      <c r="F21" s="7"/>
      <c r="G21" s="7"/>
    </row>
    <row r="22" spans="1:7">
      <c r="A22" s="6"/>
      <c r="B22" s="6"/>
      <c r="C22" s="6"/>
      <c r="D22" s="6"/>
      <c r="E22" s="6"/>
      <c r="F22" s="6"/>
      <c r="G22" s="6"/>
    </row>
    <row r="23" spans="1:7">
      <c r="A23" s="6"/>
      <c r="B23" s="6"/>
      <c r="C23" s="6"/>
      <c r="D23" s="6"/>
      <c r="E23" s="6"/>
      <c r="F23" s="6"/>
      <c r="G23" s="6"/>
    </row>
    <row r="24" spans="1:7">
      <c r="A24" s="6"/>
      <c r="B24" s="6"/>
      <c r="C24" s="6"/>
      <c r="D24" s="6"/>
      <c r="E24" s="6"/>
      <c r="F24" s="6"/>
      <c r="G24" s="6"/>
    </row>
    <row r="25" spans="1:7">
      <c r="A25" s="6"/>
      <c r="B25" s="6"/>
      <c r="C25" s="6"/>
      <c r="D25" s="6"/>
      <c r="E25" s="6"/>
      <c r="F25" s="6"/>
      <c r="G25" s="6"/>
    </row>
  </sheetData>
  <mergeCells count="4">
    <mergeCell ref="A1:G1"/>
    <mergeCell ref="A2:G2"/>
    <mergeCell ref="A21:G21"/>
    <mergeCell ref="A22:G25"/>
  </mergeCells>
  <dataValidations count="3">
    <dataValidation type="list" sqref="C5:C19" xr:uid="{00000000-0002-0000-0200-000000000000}">
      <formula1>"Bom,Regular,Ruim,Inoperante"</formula1>
    </dataValidation>
    <dataValidation type="list" sqref="E5:E19" xr:uid="{00000000-0002-0000-0200-000001000000}">
      <formula1>"Sim,Parcialmente,Não"</formula1>
    </dataValidation>
    <dataValidation type="list" sqref="G5:G19" xr:uid="{00000000-0002-0000-0200-000002000000}">
      <formula1>"Não,Sim"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Plano</vt:lpstr>
      <vt:lpstr>Itens solicitados</vt:lpstr>
      <vt:lpstr>Equip. existentes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Mariana Gogola</cp:lastModifiedBy>
  <dcterms:modified xsi:type="dcterms:W3CDTF">2026-09-09T11:58:48Z</dcterms:modified>
</cp:coreProperties>
</file>